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20" windowWidth="38340" windowHeight="188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6" i="1"/>
  <c r="E37"/>
  <c r="E38"/>
  <c r="E29"/>
  <c r="E30"/>
  <c r="E17"/>
  <c r="E4"/>
  <c r="E5"/>
  <c r="E3"/>
  <c r="E16"/>
  <c r="E15"/>
  <c r="E19"/>
  <c r="E20"/>
  <c r="E21"/>
  <c r="E7"/>
  <c r="E8"/>
  <c r="E9"/>
  <c r="E10"/>
  <c r="E11"/>
  <c r="E12"/>
  <c r="E13"/>
  <c r="E14"/>
  <c r="E18"/>
  <c r="E22"/>
  <c r="E23"/>
  <c r="E24"/>
  <c r="E25"/>
  <c r="E26"/>
  <c r="E27"/>
  <c r="E28"/>
  <c r="E31"/>
  <c r="E32"/>
  <c r="E33"/>
  <c r="E34"/>
  <c r="E35"/>
  <c r="E6"/>
  <c r="E2"/>
</calcChain>
</file>

<file path=xl/sharedStrings.xml><?xml version="1.0" encoding="utf-8"?>
<sst xmlns="http://schemas.openxmlformats.org/spreadsheetml/2006/main" count="57" uniqueCount="57">
  <si>
    <t>PART</t>
  </si>
  <si>
    <t>GTI SIDE</t>
  </si>
  <si>
    <t>DC - DC SIDE</t>
  </si>
  <si>
    <t>Purchase link</t>
  </si>
  <si>
    <t>https://www.aliexpress.com/store/product/Aoweziic-2018-4-PCS-100-new-original-HY4008-HY4008W-MOSFET-80V-200A-TO-247-inverter-Ultra/2383059_32843634372.html</t>
  </si>
  <si>
    <t>RESISTOR 10K 0.5W</t>
  </si>
  <si>
    <t>Total</t>
  </si>
  <si>
    <t>RESISTOR 5R6 0.5W</t>
  </si>
  <si>
    <t>Capacitor 103 3kv</t>
  </si>
  <si>
    <t>RESISTOR 47R 3W</t>
  </si>
  <si>
    <t>Zener Diode 30V 1A</t>
  </si>
  <si>
    <t>Zener Diode 18V 1A</t>
  </si>
  <si>
    <t>Zener Diode 12V 1A</t>
  </si>
  <si>
    <t>Zener Diode 5V6 1A</t>
  </si>
  <si>
    <t>RESISTOR 1K 0.25W</t>
  </si>
  <si>
    <t>RESISTOR 100K 0.25W</t>
  </si>
  <si>
    <t>RESISTOR 8K2 0.25W</t>
  </si>
  <si>
    <t>RESISTOR 4K7 0.25W</t>
  </si>
  <si>
    <t>Common</t>
  </si>
  <si>
    <t>RESISTOR 18K 0.25W</t>
  </si>
  <si>
    <t>RESISTOR 13K 0.25W</t>
  </si>
  <si>
    <t>Capacitor 104 50V Monolithic</t>
  </si>
  <si>
    <t>Capacitor 106 50V Monolithic</t>
  </si>
  <si>
    <t>Capacitor 100uf 63V Electrolitic</t>
  </si>
  <si>
    <t>RESISTOR 68R 0.5W</t>
  </si>
  <si>
    <t>RESISTOR 10K pot</t>
  </si>
  <si>
    <t>MOSFET HY4008w (or similar)</t>
  </si>
  <si>
    <t>MOSFET 20N605S (or similar)</t>
  </si>
  <si>
    <t>https://www.aliexpress.com/item/Free-shipping-5pcs-lot-SPW20N60S5-20N60S5-N-channel-FET-TO-247-600V-20A-new-original/32689368654.html</t>
  </si>
  <si>
    <t>Transistor TIP35c</t>
  </si>
  <si>
    <t>Transistor 2N2222</t>
  </si>
  <si>
    <t>Isolated PSU Module</t>
  </si>
  <si>
    <t>https://www.aliexpress.com/item/1PCS-12V-400mA-AC-DC-Isolated-Power-Buck-Converter-220V-to-12V-Step-Down-Module/32739318034.html</t>
  </si>
  <si>
    <t>RESISTOR 6K8 0.25W</t>
  </si>
  <si>
    <t>SMD is neater but normal 0.25W will work also</t>
  </si>
  <si>
    <t>Arduino Nano</t>
  </si>
  <si>
    <t>https://www.aliexpress.com/item/Black-NANO-V3-Mini-USB-With-the-bootloader-Nano-V3-0-controller-compatible-for-CH340-USB/32850524708.html</t>
  </si>
  <si>
    <t>ADS1115</t>
  </si>
  <si>
    <t>https://www.aliexpress.com/item/16-Bit-I2C-ADS1115-Module-ADC-4-channel-with-Pro-Gain-Amplifier-for-Arduino-RPi-1PCS/32817162654.html</t>
  </si>
  <si>
    <t>5.08mm PCB Screw Terminal Block</t>
  </si>
  <si>
    <t>https://www.aliexpress.com/item/SMD-soldering-terminals-M4-PCB-board-terminal-block-connector-8MM-8MM-x100/32853303520.html</t>
  </si>
  <si>
    <t>PCB-11 Surface Mount M4 terminals Some of you have paid for these already</t>
  </si>
  <si>
    <t>https://www.aliexpress.com/item/Free-Shipping-Female-Pin-Header-Strip-10pcs-40-Pin-2-54-mm-Single-Row-Female-Pin/32787568659.html</t>
  </si>
  <si>
    <t>Female pin header 2.54mm Need 2 40pin strips</t>
  </si>
  <si>
    <t>https://www.aliexpress.com/item/100pcs-6-3-L-Inserts-Plug-Spring-Terminal-PCB-Solder-lug-L-type-Corner-Flag-thickness/32701020030.html</t>
  </si>
  <si>
    <t>6.3 MM PCB Male Spade connectors (straight or 90 degree)</t>
  </si>
  <si>
    <t>A3120 Isloated MOSFET Driver IC</t>
  </si>
  <si>
    <t>https://www.aliexpress.com/item/Free-shipping-10pcs-lot-Optocouplers-HCPL-3120-HCPL3120-HP3120-A3120-DIP8-new-original/32820456774.html</t>
  </si>
  <si>
    <t>DIP8 IIC Socket</t>
  </si>
  <si>
    <t>https://www.aliexpress.com/item/High-quality-20pcs-lot-8-Pins-DIP-DIP8-IC-Sockets-Adaptor-Solder-Type-8-PIN-IC/32822549802.html</t>
  </si>
  <si>
    <t>Various 2.54mm Pcb sockets and plugs</t>
  </si>
  <si>
    <t>https://www.aliexpress.com/item/230pcs-XH-2-54-Kit-in-box-2p-3p-4p-5-pin-2-54mm-Pitch-Terminal/32751262161.html</t>
  </si>
  <si>
    <t>20 X 4 Serial LCD Display</t>
  </si>
  <si>
    <t>https://www.aliexpress.com/item/1PCS-LCD2004-I2C-2004-20x4-2004A-blue-screen-HD44780-for-arduino-Character-LCD-w-IIC-I2C/32704155771.html</t>
  </si>
  <si>
    <t>https://www.aliexpress.com/item/20pcs-KF301-2P-2-Pin-Plug-in-Screw-Terminal-Block-Contor-5-08mm-Pitch/32704901842.html</t>
  </si>
  <si>
    <t>Battery Temperature Sensor</t>
  </si>
  <si>
    <t>https://www.aliexpress.com/item/DS18B20-18B20-Programmable-Resolution-1-Wire-Digital-Thermometer-IC-TO-92/32794981963.html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</si>
</sst>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NumberFormat="1" applyAlignment="1" applyProtection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liexpress.com/item/1PCS-12V-400mA-AC-DC-Isolated-Power-Buck-Converter-220V-to-12V-Step-Down-Module/32739318034.html" TargetMode="External"/><Relationship Id="rId2" Type="http://schemas.openxmlformats.org/officeDocument/2006/relationships/hyperlink" Target="https://www.aliexpress.com/store/product/Aoweziic-2018-4-PCS-100-new-original-HY4008-HY4008W-MOSFET-80V-200A-TO-247-inverter-Ultra/2383059_32843634372.html" TargetMode="External"/><Relationship Id="rId1" Type="http://schemas.openxmlformats.org/officeDocument/2006/relationships/hyperlink" Target="https://www.aliexpress.com/item/Free-shipping-5pcs-lot-SPW20N60S5-20N60S5-N-channel-FET-TO-247-600V-20A-new-original/32689368654.html" TargetMode="External"/><Relationship Id="rId4" Type="http://schemas.openxmlformats.org/officeDocument/2006/relationships/hyperlink" Target="https://www.aliexpress.com/item/Free-shipping-10pcs-lot-Optocouplers-HCPL-3120-HCPL3120-HP3120-A3120-DIP8-new-original/3282045677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topLeftCell="B1" workbookViewId="0">
      <selection activeCell="F37" sqref="F37"/>
    </sheetView>
  </sheetViews>
  <sheetFormatPr defaultRowHeight="14.5"/>
  <cols>
    <col min="1" max="1" width="64.54296875" customWidth="1"/>
    <col min="2" max="2" width="12.90625" customWidth="1"/>
    <col min="3" max="3" width="15.1796875" customWidth="1"/>
    <col min="4" max="5" width="13.36328125" customWidth="1"/>
    <col min="6" max="6" width="255.54296875" customWidth="1"/>
  </cols>
  <sheetData>
    <row r="1" spans="1:6">
      <c r="A1" t="s">
        <v>0</v>
      </c>
      <c r="B1" t="s">
        <v>18</v>
      </c>
      <c r="C1" t="s">
        <v>1</v>
      </c>
      <c r="D1" t="s">
        <v>2</v>
      </c>
      <c r="E1" t="s">
        <v>6</v>
      </c>
      <c r="F1" t="s">
        <v>3</v>
      </c>
    </row>
    <row r="2" spans="1:6">
      <c r="A2" t="s">
        <v>26</v>
      </c>
      <c r="D2">
        <v>6</v>
      </c>
      <c r="E2">
        <f>B2+C2+D2</f>
        <v>6</v>
      </c>
      <c r="F2" s="2" t="s">
        <v>4</v>
      </c>
    </row>
    <row r="3" spans="1:6">
      <c r="A3" t="s">
        <v>27</v>
      </c>
      <c r="C3">
        <v>4</v>
      </c>
      <c r="E3">
        <f>B3+C3+D3</f>
        <v>4</v>
      </c>
      <c r="F3" s="1" t="s">
        <v>28</v>
      </c>
    </row>
    <row r="4" spans="1:6">
      <c r="A4" t="s">
        <v>29</v>
      </c>
      <c r="B4">
        <v>1</v>
      </c>
      <c r="D4">
        <v>1</v>
      </c>
      <c r="E4">
        <f t="shared" ref="E4:E5" si="0">B4+C4+D4</f>
        <v>2</v>
      </c>
      <c r="F4" s="1"/>
    </row>
    <row r="5" spans="1:6">
      <c r="A5" t="s">
        <v>30</v>
      </c>
      <c r="B5">
        <v>4</v>
      </c>
      <c r="E5">
        <f t="shared" si="0"/>
        <v>4</v>
      </c>
      <c r="F5" s="1"/>
    </row>
    <row r="6" spans="1:6">
      <c r="A6" t="s">
        <v>5</v>
      </c>
      <c r="B6">
        <v>1</v>
      </c>
      <c r="C6">
        <v>4</v>
      </c>
      <c r="D6">
        <v>8</v>
      </c>
      <c r="E6">
        <f t="shared" ref="E6:E55" si="1">B6+C6+D6</f>
        <v>13</v>
      </c>
    </row>
    <row r="7" spans="1:6">
      <c r="A7" t="s">
        <v>7</v>
      </c>
      <c r="C7">
        <v>5</v>
      </c>
      <c r="D7">
        <v>7</v>
      </c>
      <c r="E7">
        <f t="shared" si="1"/>
        <v>12</v>
      </c>
    </row>
    <row r="8" spans="1:6">
      <c r="A8" t="s">
        <v>14</v>
      </c>
      <c r="B8">
        <v>4</v>
      </c>
      <c r="E8">
        <f t="shared" si="1"/>
        <v>4</v>
      </c>
    </row>
    <row r="9" spans="1:6">
      <c r="A9" t="s">
        <v>15</v>
      </c>
      <c r="B9">
        <v>1</v>
      </c>
      <c r="E9">
        <f t="shared" si="1"/>
        <v>1</v>
      </c>
    </row>
    <row r="10" spans="1:6">
      <c r="A10" t="s">
        <v>16</v>
      </c>
      <c r="B10">
        <v>1</v>
      </c>
      <c r="E10">
        <f t="shared" si="1"/>
        <v>1</v>
      </c>
    </row>
    <row r="11" spans="1:6">
      <c r="A11" t="s">
        <v>17</v>
      </c>
      <c r="B11">
        <v>1</v>
      </c>
      <c r="E11">
        <f t="shared" si="1"/>
        <v>1</v>
      </c>
    </row>
    <row r="12" spans="1:6">
      <c r="A12" t="s">
        <v>19</v>
      </c>
      <c r="E12">
        <f t="shared" si="1"/>
        <v>0</v>
      </c>
    </row>
    <row r="13" spans="1:6">
      <c r="A13" t="s">
        <v>20</v>
      </c>
      <c r="E13">
        <f t="shared" si="1"/>
        <v>0</v>
      </c>
    </row>
    <row r="14" spans="1:6">
      <c r="A14" t="s">
        <v>9</v>
      </c>
      <c r="C14">
        <v>2</v>
      </c>
      <c r="D14">
        <v>1</v>
      </c>
      <c r="E14">
        <f t="shared" si="1"/>
        <v>3</v>
      </c>
    </row>
    <row r="15" spans="1:6">
      <c r="A15" t="s">
        <v>24</v>
      </c>
      <c r="B15">
        <v>1</v>
      </c>
      <c r="E15">
        <f t="shared" si="1"/>
        <v>1</v>
      </c>
    </row>
    <row r="16" spans="1:6">
      <c r="A16" t="s">
        <v>25</v>
      </c>
      <c r="B16">
        <v>1</v>
      </c>
      <c r="E16">
        <f t="shared" si="1"/>
        <v>1</v>
      </c>
    </row>
    <row r="17" spans="1:6">
      <c r="A17" t="s">
        <v>33</v>
      </c>
      <c r="C17">
        <v>1</v>
      </c>
      <c r="E17">
        <f t="shared" si="1"/>
        <v>1</v>
      </c>
      <c r="F17" t="s">
        <v>34</v>
      </c>
    </row>
    <row r="18" spans="1:6">
      <c r="A18" t="s">
        <v>8</v>
      </c>
      <c r="C18">
        <v>2</v>
      </c>
      <c r="D18">
        <v>1</v>
      </c>
      <c r="E18">
        <f t="shared" si="1"/>
        <v>3</v>
      </c>
    </row>
    <row r="19" spans="1:6">
      <c r="A19" t="s">
        <v>21</v>
      </c>
      <c r="B19">
        <v>1</v>
      </c>
      <c r="C19">
        <v>1</v>
      </c>
      <c r="D19">
        <v>2</v>
      </c>
      <c r="E19">
        <f t="shared" si="1"/>
        <v>4</v>
      </c>
    </row>
    <row r="20" spans="1:6">
      <c r="A20" t="s">
        <v>22</v>
      </c>
      <c r="B20">
        <v>1</v>
      </c>
      <c r="D20">
        <v>1</v>
      </c>
      <c r="E20">
        <f t="shared" si="1"/>
        <v>2</v>
      </c>
    </row>
    <row r="21" spans="1:6">
      <c r="A21" t="s">
        <v>23</v>
      </c>
      <c r="B21">
        <v>1</v>
      </c>
      <c r="C21">
        <v>1</v>
      </c>
      <c r="D21">
        <v>1</v>
      </c>
      <c r="E21">
        <f t="shared" si="1"/>
        <v>3</v>
      </c>
    </row>
    <row r="22" spans="1:6">
      <c r="A22" t="s">
        <v>10</v>
      </c>
      <c r="D22">
        <v>1</v>
      </c>
      <c r="E22">
        <f t="shared" si="1"/>
        <v>1</v>
      </c>
    </row>
    <row r="23" spans="1:6">
      <c r="A23" t="s">
        <v>11</v>
      </c>
      <c r="C23">
        <v>1</v>
      </c>
      <c r="D23">
        <v>2</v>
      </c>
      <c r="E23">
        <f t="shared" si="1"/>
        <v>3</v>
      </c>
    </row>
    <row r="24" spans="1:6">
      <c r="A24" t="s">
        <v>12</v>
      </c>
      <c r="B24">
        <v>1</v>
      </c>
      <c r="E24">
        <f t="shared" si="1"/>
        <v>1</v>
      </c>
    </row>
    <row r="25" spans="1:6">
      <c r="A25" t="s">
        <v>13</v>
      </c>
      <c r="B25">
        <v>1</v>
      </c>
      <c r="E25">
        <f t="shared" si="1"/>
        <v>1</v>
      </c>
    </row>
    <row r="26" spans="1:6">
      <c r="A26" t="s">
        <v>31</v>
      </c>
      <c r="C26">
        <v>1</v>
      </c>
      <c r="E26">
        <f t="shared" si="1"/>
        <v>1</v>
      </c>
      <c r="F26" s="2" t="s">
        <v>32</v>
      </c>
    </row>
    <row r="27" spans="1:6">
      <c r="A27" t="s">
        <v>35</v>
      </c>
      <c r="B27">
        <v>1</v>
      </c>
      <c r="E27">
        <f t="shared" si="1"/>
        <v>1</v>
      </c>
      <c r="F27" t="s">
        <v>36</v>
      </c>
    </row>
    <row r="28" spans="1:6">
      <c r="A28" t="s">
        <v>37</v>
      </c>
      <c r="B28">
        <v>1</v>
      </c>
      <c r="E28">
        <f t="shared" si="1"/>
        <v>1</v>
      </c>
      <c r="F28" t="s">
        <v>38</v>
      </c>
    </row>
    <row r="29" spans="1:6">
      <c r="A29" t="s">
        <v>46</v>
      </c>
      <c r="C29">
        <v>1</v>
      </c>
      <c r="D29">
        <v>1</v>
      </c>
      <c r="E29">
        <f t="shared" si="1"/>
        <v>2</v>
      </c>
      <c r="F29" s="1" t="s">
        <v>47</v>
      </c>
    </row>
    <row r="30" spans="1:6">
      <c r="A30" t="s">
        <v>48</v>
      </c>
      <c r="C30">
        <v>1</v>
      </c>
      <c r="D30">
        <v>1</v>
      </c>
      <c r="E30">
        <f t="shared" si="1"/>
        <v>2</v>
      </c>
      <c r="F30" t="s">
        <v>49</v>
      </c>
    </row>
    <row r="31" spans="1:6">
      <c r="A31" t="s">
        <v>45</v>
      </c>
      <c r="C31">
        <v>10</v>
      </c>
      <c r="E31">
        <f t="shared" si="1"/>
        <v>10</v>
      </c>
      <c r="F31" t="s">
        <v>44</v>
      </c>
    </row>
    <row r="32" spans="1:6">
      <c r="A32" t="s">
        <v>39</v>
      </c>
      <c r="B32">
        <v>1</v>
      </c>
      <c r="E32">
        <f t="shared" si="1"/>
        <v>1</v>
      </c>
      <c r="F32" t="s">
        <v>54</v>
      </c>
    </row>
    <row r="33" spans="1:6">
      <c r="A33" t="s">
        <v>41</v>
      </c>
      <c r="D33">
        <v>6</v>
      </c>
      <c r="E33">
        <f t="shared" si="1"/>
        <v>6</v>
      </c>
      <c r="F33" t="s">
        <v>40</v>
      </c>
    </row>
    <row r="34" spans="1:6">
      <c r="A34" t="s">
        <v>43</v>
      </c>
      <c r="B34">
        <v>2</v>
      </c>
      <c r="E34">
        <f t="shared" si="1"/>
        <v>2</v>
      </c>
      <c r="F34" t="s">
        <v>42</v>
      </c>
    </row>
    <row r="35" spans="1:6">
      <c r="A35" t="s">
        <v>50</v>
      </c>
      <c r="B35">
        <v>1</v>
      </c>
      <c r="E35">
        <f t="shared" si="1"/>
        <v>1</v>
      </c>
      <c r="F35" t="s">
        <v>51</v>
      </c>
    </row>
    <row r="36" spans="1:6">
      <c r="A36" t="s">
        <v>52</v>
      </c>
      <c r="B36">
        <v>1</v>
      </c>
      <c r="E36">
        <f t="shared" ref="E36:E38" si="2">B36+C36+D36</f>
        <v>1</v>
      </c>
      <c r="F36" t="s">
        <v>53</v>
      </c>
    </row>
    <row r="37" spans="1:6">
      <c r="A37" t="s">
        <v>55</v>
      </c>
      <c r="B37">
        <v>1</v>
      </c>
      <c r="E37">
        <f t="shared" si="2"/>
        <v>1</v>
      </c>
      <c r="F37" t="s">
        <v>56</v>
      </c>
    </row>
    <row r="38" spans="1:6">
      <c r="E38">
        <f t="shared" si="2"/>
        <v>0</v>
      </c>
    </row>
  </sheetData>
  <hyperlinks>
    <hyperlink ref="F3" r:id="rId1"/>
    <hyperlink ref="F2" r:id="rId2"/>
    <hyperlink ref="F26" r:id="rId3"/>
    <hyperlink ref="F29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2018-06-16T03:10:03Z</dcterms:created>
  <dcterms:modified xsi:type="dcterms:W3CDTF">2018-06-16T21:32:14Z</dcterms:modified>
</cp:coreProperties>
</file>